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Desktop\portfele_062021\"/>
    </mc:Choice>
  </mc:AlternateContent>
  <bookViews>
    <workbookView xWindow="0" yWindow="0" windowWidth="25200" windowHeight="11850" activeTab="2"/>
  </bookViews>
  <sheets>
    <sheet name="Allianz FIO" sheetId="1" r:id="rId1"/>
    <sheet name="Allianz SFIO" sheetId="2" r:id="rId2"/>
    <sheet name="Allianz Plan Emerytalny SFIO" sheetId="3" r:id="rId3"/>
  </sheets>
  <definedNames>
    <definedName name="_xlnm._FilterDatabase" localSheetId="0" hidden="1">'Allianz FIO'!$C$2:$I$2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4" i="2"/>
</calcChain>
</file>

<file path=xl/sharedStrings.xml><?xml version="1.0" encoding="utf-8"?>
<sst xmlns="http://schemas.openxmlformats.org/spreadsheetml/2006/main" count="137" uniqueCount="80">
  <si>
    <t>% portfela</t>
  </si>
  <si>
    <t>akcje</t>
  </si>
  <si>
    <t>inne fundusze</t>
  </si>
  <si>
    <t>obligacje Skarbu Państwa</t>
  </si>
  <si>
    <t>obligacje emitentów innych niż Skarb Państwa</t>
  </si>
  <si>
    <t>listy zastawne</t>
  </si>
  <si>
    <t>pozostałe (m.in. gotówka)</t>
  </si>
  <si>
    <t>Fundusze akcji amerykańskich</t>
  </si>
  <si>
    <t>Fundusze akcji chińskich</t>
  </si>
  <si>
    <t>Fundusze akcji europejskich</t>
  </si>
  <si>
    <t>Fundusze akcji globalnych</t>
  </si>
  <si>
    <t>Fundusze akcji indyjskich</t>
  </si>
  <si>
    <t>Fundusze akcji japońskich</t>
  </si>
  <si>
    <t>Fundusze akcji rynków rozwiniętych</t>
  </si>
  <si>
    <t>Fundusze akcji rynków wschodzących</t>
  </si>
  <si>
    <t>Fundusze akcji sektorowe</t>
  </si>
  <si>
    <t>Fundusze alternatywne</t>
  </si>
  <si>
    <t>Fundusze dłużne rynków wschodzących</t>
  </si>
  <si>
    <t>Fundusze polskie obligacji korporacyjnych</t>
  </si>
  <si>
    <t>Fundusze zagraniczne dłużne korporacyjne</t>
  </si>
  <si>
    <t>Fundusze zagraniczne dłużne skarbowe</t>
  </si>
  <si>
    <t>Fundusze zagraniczne dłużne uniwersalne</t>
  </si>
  <si>
    <t>Fundusze zagraniczne mieszane</t>
  </si>
  <si>
    <t>Allianz FIO Globalny Stabilnego Dochodu - Efos</t>
  </si>
  <si>
    <t>Allianz FIO Subfundusz Akcji Globalnych - Efos</t>
  </si>
  <si>
    <t>Allianz FIO Subfundusz Akcji Małych i Średnich Spółek - Efos</t>
  </si>
  <si>
    <t>Allianz FIO Subfundusz Aktywnej Alokacji - Efos</t>
  </si>
  <si>
    <t>Allianz FIO Subfundusz Konserwatywny - Efos</t>
  </si>
  <si>
    <t>Allianz FIO Subfundusz Obligacji Globalnych -Efos</t>
  </si>
  <si>
    <t>Allianz FIO Subfundusz Obligacji Plus - Efos</t>
  </si>
  <si>
    <t>Allianz FIO Subfundusz Polskich Obligacji Skarbowych - Efos</t>
  </si>
  <si>
    <t>Allianz FIO Subfundusz Selektywny - Efos</t>
  </si>
  <si>
    <t>Allianz FIO Subfundusz Stabilnego Wzrostu - Efos</t>
  </si>
  <si>
    <t>Allianz FIO Subfundusz Akcji Rynku Złota - Efos</t>
  </si>
  <si>
    <t>Allianz SFIO Trezor - Efos</t>
  </si>
  <si>
    <t>Allianz SFIO Obligacji Inflacyjnych - Efos</t>
  </si>
  <si>
    <t xml:space="preserve">nazwa </t>
  </si>
  <si>
    <t>łącznie</t>
  </si>
  <si>
    <t>alokacja  części "inne fundusze"</t>
  </si>
  <si>
    <t>Alokacja portfela subfunduszy Allianz FIO wg kategorii lokat, dane na 30/06/2021</t>
  </si>
  <si>
    <t>obligacje emitentów innych, niż Skarb Państwa</t>
  </si>
  <si>
    <t>Allianz SFIO Artificial Intelligence - Efos</t>
  </si>
  <si>
    <t>Allianz SFIO China A - Shares - Efos</t>
  </si>
  <si>
    <t>Allianz SFIO Defensywna Multistrategia - Efos</t>
  </si>
  <si>
    <t>Allianz SFIO Dochodowy Income and Growth - Efos</t>
  </si>
  <si>
    <t>Allianz SFIO Dynamiczna Multistrategia - Efos</t>
  </si>
  <si>
    <t>Allianz SFIO Europe Equity Growth Select - Efos</t>
  </si>
  <si>
    <t>Allianz SFIO Global Metals and Mining - Efos</t>
  </si>
  <si>
    <t>Allianz SFIO India Equity - Efos</t>
  </si>
  <si>
    <t>Allianz SFIO PIMCO Emerging Local Bond - Efos</t>
  </si>
  <si>
    <t>Allianz SFIO PIMCO Emerging Markets Bond - Efos</t>
  </si>
  <si>
    <t>Allianz SFIO PIMCO Global Bond - Efos</t>
  </si>
  <si>
    <t>Allianz SFIO PIMCO Global High Yield Bond - Efos</t>
  </si>
  <si>
    <t>Allianz SFIO PIMCO Income- Efos</t>
  </si>
  <si>
    <t>Allianz SFIO Strategic Bond - Efos</t>
  </si>
  <si>
    <t>Allianz SFIO Zbalansowana Multistrategia - Efos</t>
  </si>
  <si>
    <t>nazwa</t>
  </si>
  <si>
    <t>Alokacja portfela subfunduszy Allianz SFIO wg kategorii lokat, dane na 30/06/2021</t>
  </si>
  <si>
    <t>pozostałe 
(m.in. gotówka)</t>
  </si>
  <si>
    <t>Allianz SFIO Plan Emerytalny 2025 - Efos</t>
  </si>
  <si>
    <t>Allianz SFIO Plan Emerytalny 2030 - Efos</t>
  </si>
  <si>
    <t>Allianz SFIO Plan Emerytalny 2035 - Efos</t>
  </si>
  <si>
    <t>Allianz SFIO Plan Emerytalny 2040 - Efos</t>
  </si>
  <si>
    <t>Allianz SFIO Plan Emerytalny 2045 - Efos</t>
  </si>
  <si>
    <t>Allianz SFIO Plan Emerytalny 2050 - Efos</t>
  </si>
  <si>
    <t>Allianz SFIO Plan Emerytalny 2055 - Efos</t>
  </si>
  <si>
    <t>Allianz SFIO Plan Emerytalny 2060 - Efos</t>
  </si>
  <si>
    <t>Allianz SFIO Plan Emerytalny 2065 - Efos</t>
  </si>
  <si>
    <t>Alokacja portfela subfunduszy Allianz Plan Emerytalny SFIO wg kategorii lokat, dane na 30/06/2021</t>
  </si>
  <si>
    <t xml:space="preserve">alokacja walutowa </t>
  </si>
  <si>
    <t>AUD</t>
  </si>
  <si>
    <t>CAD</t>
  </si>
  <si>
    <t>CZK</t>
  </si>
  <si>
    <t>EUR</t>
  </si>
  <si>
    <t>HUF</t>
  </si>
  <si>
    <t>PLN</t>
  </si>
  <si>
    <t>USD</t>
  </si>
  <si>
    <t>alokacja walutowa</t>
  </si>
  <si>
    <t>DKK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</si>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</sst>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llianz Neo"/>
      <family val="2"/>
      <charset val="238"/>
    </font>
    <font>
      <sz val="10"/>
      <color theme="1"/>
      <name val="Allianz Neo"/>
      <family val="2"/>
      <charset val="238"/>
    </font>
    <font>
      <b/>
      <sz val="10"/>
      <color theme="0"/>
      <name val="Allianz Neo"/>
      <family val="2"/>
      <charset val="238"/>
    </font>
    <font>
      <sz val="9"/>
      <color theme="1"/>
      <name val="Allianz Neo"/>
      <family val="2"/>
      <charset val="238"/>
    </font>
    <font>
      <sz val="9"/>
      <color theme="0"/>
      <name val="Allianz Neo"/>
      <family val="2"/>
      <charset val="238"/>
    </font>
    <font>
      <b/>
      <sz val="9"/>
      <color theme="0"/>
      <name val="Allianz Neo"/>
      <family val="2"/>
      <charset val="238"/>
    </font>
    <font>
      <sz val="10"/>
      <name val="Allianz Ne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9" fontId="2" fillId="0" borderId="0" xfId="0" applyNumberFormat="1" applyFont="1"/>
    <xf numFmtId="164" fontId="3" fillId="2" borderId="0" xfId="0" applyNumberFormat="1" applyFont="1" applyFill="1"/>
    <xf numFmtId="164" fontId="3" fillId="2" borderId="1" xfId="0" applyNumberFormat="1" applyFont="1" applyFill="1" applyBorder="1"/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vertical="center" wrapText="1"/>
    </xf>
    <xf numFmtId="9" fontId="3" fillId="2" borderId="0" xfId="0" applyNumberFormat="1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Border="1"/>
    <xf numFmtId="49" fontId="3" fillId="2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6" fillId="5" borderId="0" xfId="0" applyFont="1" applyFill="1" applyAlignment="1">
      <alignment horizontal="center" vertical="center" wrapText="1"/>
    </xf>
    <xf numFmtId="164" fontId="7" fillId="0" borderId="0" xfId="0" applyNumberFormat="1" applyFont="1" applyFill="1" applyBorder="1"/>
    <xf numFmtId="164" fontId="7" fillId="0" borderId="2" xfId="0" applyNumberFormat="1" applyFont="1" applyFill="1" applyBorder="1"/>
    <xf numFmtId="164" fontId="7" fillId="0" borderId="3" xfId="0" applyNumberFormat="1" applyFont="1" applyFill="1" applyBorder="1"/>
    <xf numFmtId="164" fontId="7" fillId="0" borderId="4" xfId="0" applyNumberFormat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164" fontId="7" fillId="0" borderId="7" xfId="0" applyNumberFormat="1" applyFont="1" applyFill="1" applyBorder="1"/>
    <xf numFmtId="164" fontId="7" fillId="0" borderId="8" xfId="0" applyNumberFormat="1" applyFont="1" applyFill="1" applyBorder="1"/>
    <xf numFmtId="164" fontId="7" fillId="0" borderId="9" xfId="0" applyNumberFormat="1" applyFont="1" applyFill="1" applyBorder="1"/>
    <xf numFmtId="164" fontId="3" fillId="5" borderId="0" xfId="0" applyNumberFormat="1" applyFont="1" applyFill="1" applyBorder="1" applyAlignment="1">
      <alignment horizontal="center" vertical="center"/>
    </xf>
    <xf numFmtId="164" fontId="0" fillId="0" borderId="2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/>
    </xf>
  </cellXfs>
  <cellStyles count="1">
    <cellStyle name="Normalny" xfId="0" builtinId="0"/>
  </cellStyles>
  <dxfs count="94"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llianz Neo"/>
        <scheme val="none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llianz Neo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llianz Neo"/>
        <scheme val="none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llianz Neo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3" formatCode="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9"/>
        <name val="Allianz Neo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B3:AF14" totalsRowShown="0" headerRowDxfId="93" dataDxfId="92">
  <tableColumns count="31">
    <tableColumn id="1" name="nazwa " dataDxfId="91"/>
    <tableColumn id="2" name="akcje" dataDxfId="90"/>
    <tableColumn id="3" name="inne fundusze" dataDxfId="89"/>
    <tableColumn id="4" name="obligacje Skarbu Państwa" dataDxfId="88"/>
    <tableColumn id="5" name="obligacje emitentów innych, niż Skarb Państwa" dataDxfId="87"/>
    <tableColumn id="6" name="listy zastawne" dataDxfId="86"/>
    <tableColumn id="7" name="pozostałe (m.in. gotówka)" dataDxfId="85"/>
    <tableColumn id="8" name="łącznie" dataDxfId="84"/>
    <tableColumn id="13" name="Fundusze akcji amerykańskich" dataDxfId="83"/>
    <tableColumn id="14" name="Fundusze akcji chińskich" dataDxfId="82"/>
    <tableColumn id="15" name="Fundusze akcji europejskich" dataDxfId="81"/>
    <tableColumn id="16" name="Fundusze akcji globalnych" dataDxfId="80"/>
    <tableColumn id="17" name="Fundusze akcji indyjskich" dataDxfId="79"/>
    <tableColumn id="18" name="Fundusze akcji japońskich" dataDxfId="78"/>
    <tableColumn id="19" name="Fundusze akcji rynków rozwiniętych" dataDxfId="77"/>
    <tableColumn id="20" name="Fundusze akcji rynków wschodzących" dataDxfId="76"/>
    <tableColumn id="21" name="Fundusze akcji sektorowe" dataDxfId="75"/>
    <tableColumn id="22" name="Fundusze alternatywne" dataDxfId="74"/>
    <tableColumn id="23" name="Fundusze dłużne rynków wschodzących" dataDxfId="73"/>
    <tableColumn id="24" name="Fundusze polskie obligacji korporacyjnych" dataDxfId="72"/>
    <tableColumn id="25" name="Fundusze zagraniczne dłużne korporacyjne" dataDxfId="71"/>
    <tableColumn id="26" name="Fundusze zagraniczne dłużne skarbowe" dataDxfId="70"/>
    <tableColumn id="27" name="Fundusze zagraniczne dłużne uniwersalne" dataDxfId="69"/>
    <tableColumn id="28" name="Fundusze zagraniczne mieszane" dataDxfId="68"/>
    <tableColumn id="9" name="AUD" dataDxfId="67"/>
    <tableColumn id="10" name="CAD" dataDxfId="66"/>
    <tableColumn id="11" name="CZK" dataDxfId="65"/>
    <tableColumn id="12" name="EUR" dataDxfId="64"/>
    <tableColumn id="29" name="HUF" dataDxfId="63"/>
    <tableColumn id="30" name="PLN" dataDxfId="62"/>
    <tableColumn id="31" name="USD" dataDxfId="6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B3:AB20" totalsRowShown="0" headerRowDxfId="60" dataDxfId="59">
  <tableColumns count="27">
    <tableColumn id="1" name="nazwa" dataDxfId="58"/>
    <tableColumn id="2" name="akcje" dataDxfId="57"/>
    <tableColumn id="3" name="inne fundusze" dataDxfId="56"/>
    <tableColumn id="4" name="obligacje Skarbu Państwa" dataDxfId="55"/>
    <tableColumn id="5" name="obligacje emitentów innych niż Skarb Państwa" dataDxfId="54"/>
    <tableColumn id="6" name="listy zastawne" dataDxfId="53"/>
    <tableColumn id="7" name="pozostałe _x000a_(m.in. gotówka)" dataDxfId="52"/>
    <tableColumn id="28" name="łącznie" dataDxfId="51">
      <calculatedColumnFormula>Tabela4[[#This Row],[akcje]]+Tabela4[[#This Row],[inne fundusze]]+Tabela4[[#This Row],[obligacje Skarbu Państwa]]+Tabela4[[#This Row],[obligacje emitentów innych niż Skarb Państwa]]+Tabela4[[#This Row],[listy zastawne]]+ Tabela4[[#This Row],[pozostałe 
(m.in. gotówka)]]</calculatedColumnFormula>
    </tableColumn>
    <tableColumn id="12" name="Fundusze akcji amerykańskich" dataDxfId="50"/>
    <tableColumn id="13" name="Fundusze akcji chińskich" dataDxfId="49"/>
    <tableColumn id="14" name="Fundusze akcji europejskich" dataDxfId="48"/>
    <tableColumn id="15" name="Fundusze akcji globalnych" dataDxfId="47"/>
    <tableColumn id="16" name="Fundusze akcji indyjskich" dataDxfId="46"/>
    <tableColumn id="17" name="Fundusze akcji japońskich" dataDxfId="45"/>
    <tableColumn id="18" name="Fundusze akcji rynków rozwiniętych" dataDxfId="44"/>
    <tableColumn id="19" name="Fundusze akcji rynków wschodzących" dataDxfId="43"/>
    <tableColumn id="20" name="Fundusze akcji sektorowe" dataDxfId="42"/>
    <tableColumn id="21" name="Fundusze alternatywne" dataDxfId="41"/>
    <tableColumn id="22" name="Fundusze dłużne rynków wschodzących" dataDxfId="40"/>
    <tableColumn id="23" name="Fundusze polskie obligacji korporacyjnych" dataDxfId="39"/>
    <tableColumn id="24" name="Fundusze zagraniczne dłużne korporacyjne" dataDxfId="38"/>
    <tableColumn id="25" name="Fundusze zagraniczne dłużne skarbowe" dataDxfId="37"/>
    <tableColumn id="26" name="Fundusze zagraniczne dłużne uniwersalne" dataDxfId="36"/>
    <tableColumn id="27" name="Fundusze zagraniczne mieszane" dataDxfId="35"/>
    <tableColumn id="8" name="EUR" dataDxfId="34"/>
    <tableColumn id="9" name="PLN" dataDxfId="33"/>
    <tableColumn id="10" name="USD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B3:AE12" totalsRowShown="0" headerRowDxfId="31" dataDxfId="30">
  <tableColumns count="30">
    <tableColumn id="1" name="nazwa" dataDxfId="29"/>
    <tableColumn id="2" name="akcje" dataDxfId="28"/>
    <tableColumn id="3" name="inne fundusze" dataDxfId="27"/>
    <tableColumn id="4" name="obligacje Skarbu Państwa" dataDxfId="26"/>
    <tableColumn id="5" name="obligacje emitentów innych niż Skarb Państwa" dataDxfId="25"/>
    <tableColumn id="6" name="listy zastawne" dataDxfId="24"/>
    <tableColumn id="7" name="pozostałe (m.in. gotówka)" dataDxfId="23"/>
    <tableColumn id="8" name="łącznie" dataDxfId="22"/>
    <tableColumn id="9" name="Fundusze akcji amerykańskich" dataDxfId="21"/>
    <tableColumn id="10" name="Fundusze akcji chińskich" dataDxfId="20"/>
    <tableColumn id="11" name="Fundusze akcji europejskich" dataDxfId="19"/>
    <tableColumn id="12" name="Fundusze akcji globalnych" dataDxfId="18"/>
    <tableColumn id="13" name="Fundusze akcji indyjskich" dataDxfId="17"/>
    <tableColumn id="14" name="Fundusze akcji japońskich" dataDxfId="16"/>
    <tableColumn id="15" name="Fundusze akcji rynków rozwiniętych" dataDxfId="15"/>
    <tableColumn id="16" name="Fundusze akcji rynków wschodzących" dataDxfId="14"/>
    <tableColumn id="17" name="Fundusze akcji sektorowe" dataDxfId="13"/>
    <tableColumn id="18" name="Fundusze alternatywne" dataDxfId="12"/>
    <tableColumn id="19" name="Fundusze dłużne rynków wschodzących" dataDxfId="11"/>
    <tableColumn id="20" name="Fundusze polskie obligacji korporacyjnych" dataDxfId="10"/>
    <tableColumn id="21" name="Fundusze zagraniczne dłużne korporacyjne" dataDxfId="9"/>
    <tableColumn id="22" name="Fundusze zagraniczne dłużne skarbowe" dataDxfId="8"/>
    <tableColumn id="23" name="Fundusze zagraniczne dłużne uniwersalne" dataDxfId="7"/>
    <tableColumn id="24" name="Fundusze zagraniczne mieszane" dataDxfId="6"/>
    <tableColumn id="25" name="CAD" dataDxfId="5"/>
    <tableColumn id="26" name="DKK" dataDxfId="4"/>
    <tableColumn id="27" name="EUR" dataDxfId="3"/>
    <tableColumn id="28" name="GBP" dataDxfId="2"/>
    <tableColumn id="29" name="PLN" dataDxfId="1"/>
    <tableColumn id="30" name="US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4"/>
  <sheetViews>
    <sheetView topLeftCell="O1" zoomScaleNormal="100" workbookViewId="0">
      <selection activeCell="AB17" sqref="AB17"/>
    </sheetView>
  </sheetViews>
  <sheetFormatPr defaultRowHeight="13.5" x14ac:dyDescent="0.25"/>
  <cols>
    <col min="1" max="1" width="9.140625" style="2"/>
    <col min="2" max="2" width="60.5703125" style="2" customWidth="1"/>
    <col min="3" max="8" width="13.7109375" style="2" customWidth="1"/>
    <col min="9" max="9" width="9.42578125" style="2" customWidth="1"/>
    <col min="10" max="10" width="13.42578125" style="2" customWidth="1"/>
    <col min="11" max="24" width="12.7109375" style="2" customWidth="1"/>
    <col min="25" max="25" width="15.5703125" style="2" customWidth="1"/>
    <col min="26" max="16384" width="9.140625" style="2"/>
  </cols>
  <sheetData>
    <row r="1" spans="2:32" ht="15" x14ac:dyDescent="0.25">
      <c r="B1" s="1" t="s">
        <v>39</v>
      </c>
    </row>
    <row r="2" spans="2:32" x14ac:dyDescent="0.25">
      <c r="C2" s="42" t="s">
        <v>0</v>
      </c>
      <c r="D2" s="42"/>
      <c r="E2" s="42"/>
      <c r="F2" s="42"/>
      <c r="G2" s="42"/>
      <c r="H2" s="42"/>
      <c r="I2" s="42"/>
      <c r="J2" s="43" t="s">
        <v>38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 t="s">
        <v>69</v>
      </c>
      <c r="AA2" s="44"/>
      <c r="AB2" s="44"/>
      <c r="AC2" s="44"/>
      <c r="AD2" s="44"/>
      <c r="AE2" s="44"/>
      <c r="AF2" s="44"/>
    </row>
    <row r="3" spans="2:32" s="9" customFormat="1" ht="64.5" customHeight="1" thickBot="1" x14ac:dyDescent="0.3">
      <c r="B3" s="9" t="s">
        <v>36</v>
      </c>
      <c r="C3" s="10" t="s">
        <v>1</v>
      </c>
      <c r="D3" s="10" t="s">
        <v>2</v>
      </c>
      <c r="E3" s="10" t="s">
        <v>3</v>
      </c>
      <c r="F3" s="10" t="s">
        <v>40</v>
      </c>
      <c r="G3" s="10" t="s">
        <v>5</v>
      </c>
      <c r="H3" s="10" t="s">
        <v>6</v>
      </c>
      <c r="I3" s="10" t="s">
        <v>37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8" t="s">
        <v>70</v>
      </c>
      <c r="AA3" s="18" t="s">
        <v>71</v>
      </c>
      <c r="AB3" s="18" t="s">
        <v>72</v>
      </c>
      <c r="AC3" s="18" t="s">
        <v>73</v>
      </c>
      <c r="AD3" s="18" t="s">
        <v>74</v>
      </c>
      <c r="AE3" s="18" t="s">
        <v>75</v>
      </c>
      <c r="AF3" s="18" t="s">
        <v>76</v>
      </c>
    </row>
    <row r="4" spans="2:32" x14ac:dyDescent="0.25">
      <c r="B4" s="2" t="s">
        <v>23</v>
      </c>
      <c r="C4" s="6">
        <v>0</v>
      </c>
      <c r="D4" s="6">
        <v>0.95555337751742431</v>
      </c>
      <c r="E4" s="6">
        <v>0</v>
      </c>
      <c r="F4" s="6">
        <v>0</v>
      </c>
      <c r="G4" s="6">
        <v>0</v>
      </c>
      <c r="H4" s="6">
        <v>4.4446622482575693E-2</v>
      </c>
      <c r="I4" s="13">
        <v>1</v>
      </c>
      <c r="J4" s="4">
        <v>6.5354624064017375E-2</v>
      </c>
      <c r="K4" s="4">
        <v>2.9717372756638827E-2</v>
      </c>
      <c r="L4" s="4">
        <v>0.10550169226081256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0.12976432232352589</v>
      </c>
      <c r="S4" s="4">
        <v>0</v>
      </c>
      <c r="T4" s="4">
        <v>5.9314829162849705E-2</v>
      </c>
      <c r="U4" s="4">
        <v>0</v>
      </c>
      <c r="V4" s="4">
        <v>9.3710663906866123E-2</v>
      </c>
      <c r="W4" s="4">
        <v>0</v>
      </c>
      <c r="X4" s="4">
        <v>0.37977018217688552</v>
      </c>
      <c r="Y4" s="4">
        <v>9.2419690865828338E-2</v>
      </c>
      <c r="Z4" s="19">
        <v>0</v>
      </c>
      <c r="AA4" s="20">
        <v>0</v>
      </c>
      <c r="AB4" s="20">
        <v>0</v>
      </c>
      <c r="AC4" s="20">
        <v>0.71267692762435086</v>
      </c>
      <c r="AD4" s="20">
        <v>0</v>
      </c>
      <c r="AE4" s="20">
        <v>7.185299511304348E-2</v>
      </c>
      <c r="AF4" s="21">
        <v>0.21547007726260572</v>
      </c>
    </row>
    <row r="5" spans="2:32" x14ac:dyDescent="0.25">
      <c r="B5" s="2" t="s">
        <v>24</v>
      </c>
      <c r="C5" s="6">
        <v>0</v>
      </c>
      <c r="D5" s="6">
        <v>0.95073839775507729</v>
      </c>
      <c r="E5" s="6">
        <v>0</v>
      </c>
      <c r="F5" s="6">
        <v>0</v>
      </c>
      <c r="G5" s="6">
        <v>0</v>
      </c>
      <c r="H5" s="6">
        <v>4.9261602244922688E-2</v>
      </c>
      <c r="I5" s="13">
        <v>1</v>
      </c>
      <c r="J5" s="4">
        <v>0.19881691673586463</v>
      </c>
      <c r="K5" s="4">
        <v>6.0872775166233691E-2</v>
      </c>
      <c r="L5" s="4">
        <v>0.16726946016295388</v>
      </c>
      <c r="M5" s="4">
        <v>0.12268891439989335</v>
      </c>
      <c r="N5" s="4">
        <v>1.7679863730606991E-3</v>
      </c>
      <c r="O5" s="4">
        <v>1.3517116330470972E-3</v>
      </c>
      <c r="P5" s="4">
        <v>0</v>
      </c>
      <c r="Q5" s="4">
        <v>3.1684108322243283E-2</v>
      </c>
      <c r="R5" s="4">
        <v>0.3662865249617806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22">
        <v>0</v>
      </c>
      <c r="AA5" s="23">
        <v>0</v>
      </c>
      <c r="AB5" s="23">
        <v>0</v>
      </c>
      <c r="AC5" s="23">
        <v>0.36969199496049315</v>
      </c>
      <c r="AD5" s="23">
        <v>0</v>
      </c>
      <c r="AE5" s="23">
        <v>6.0408362240447031E-2</v>
      </c>
      <c r="AF5" s="24">
        <v>0.56989964279905969</v>
      </c>
    </row>
    <row r="6" spans="2:32" x14ac:dyDescent="0.25">
      <c r="B6" s="2" t="s">
        <v>25</v>
      </c>
      <c r="C6" s="6">
        <v>0.92576852079521876</v>
      </c>
      <c r="D6" s="6">
        <v>0</v>
      </c>
      <c r="E6" s="6">
        <v>0</v>
      </c>
      <c r="F6" s="6">
        <v>0</v>
      </c>
      <c r="G6" s="6">
        <v>0</v>
      </c>
      <c r="H6" s="6">
        <v>7.4231479204781209E-2</v>
      </c>
      <c r="I6" s="13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22">
        <v>0</v>
      </c>
      <c r="AA6" s="23">
        <v>0</v>
      </c>
      <c r="AB6" s="23">
        <v>0</v>
      </c>
      <c r="AC6" s="23">
        <v>0</v>
      </c>
      <c r="AD6" s="23">
        <v>0</v>
      </c>
      <c r="AE6" s="23">
        <v>1</v>
      </c>
      <c r="AF6" s="24">
        <v>0</v>
      </c>
    </row>
    <row r="7" spans="2:32" x14ac:dyDescent="0.25">
      <c r="B7" s="2" t="s">
        <v>26</v>
      </c>
      <c r="C7" s="6">
        <v>0.71182689695260237</v>
      </c>
      <c r="D7" s="6">
        <v>4.1615200646769671E-2</v>
      </c>
      <c r="E7" s="6">
        <v>5.025593506831242E-2</v>
      </c>
      <c r="F7" s="6">
        <v>9.6419923232087784E-2</v>
      </c>
      <c r="G7" s="6">
        <v>0</v>
      </c>
      <c r="H7" s="6">
        <v>9.9882044100227635E-2</v>
      </c>
      <c r="I7" s="13">
        <v>0.99999999999999989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1.096762981365652E-3</v>
      </c>
      <c r="U7" s="4">
        <v>3.9629670860288777E-2</v>
      </c>
      <c r="V7" s="4">
        <v>8.8876680511525174E-4</v>
      </c>
      <c r="W7" s="4">
        <v>0</v>
      </c>
      <c r="X7" s="4">
        <v>0</v>
      </c>
      <c r="Y7" s="4">
        <v>0</v>
      </c>
      <c r="Z7" s="22">
        <v>5.6455671296511446E-2</v>
      </c>
      <c r="AA7" s="23">
        <v>0.61377667007819614</v>
      </c>
      <c r="AB7" s="23">
        <v>0</v>
      </c>
      <c r="AC7" s="23">
        <v>0</v>
      </c>
      <c r="AD7" s="23">
        <v>0</v>
      </c>
      <c r="AE7" s="23">
        <v>8.0223796395014771E-2</v>
      </c>
      <c r="AF7" s="24">
        <v>0.24954386223027777</v>
      </c>
    </row>
    <row r="8" spans="2:32" x14ac:dyDescent="0.25">
      <c r="B8" s="2" t="s">
        <v>27</v>
      </c>
      <c r="C8" s="6">
        <v>0</v>
      </c>
      <c r="D8" s="6">
        <v>5.2415567757805578E-2</v>
      </c>
      <c r="E8" s="6">
        <v>5.2794852364751579E-2</v>
      </c>
      <c r="F8" s="6">
        <v>0.62876369046950942</v>
      </c>
      <c r="G8" s="6">
        <v>0.26279414744448965</v>
      </c>
      <c r="H8" s="6">
        <v>3.2317419634437729E-3</v>
      </c>
      <c r="I8" s="13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5.2415567757805578E-2</v>
      </c>
      <c r="W8" s="4">
        <v>0</v>
      </c>
      <c r="X8" s="4">
        <v>0</v>
      </c>
      <c r="Y8" s="4">
        <v>0</v>
      </c>
      <c r="Z8" s="22">
        <v>0</v>
      </c>
      <c r="AA8" s="23">
        <v>0</v>
      </c>
      <c r="AB8" s="23">
        <v>0</v>
      </c>
      <c r="AC8" s="23">
        <v>1.4325409128387674E-3</v>
      </c>
      <c r="AD8" s="23">
        <v>0</v>
      </c>
      <c r="AE8" s="23">
        <v>0.99856745908716116</v>
      </c>
      <c r="AF8" s="24">
        <v>0</v>
      </c>
    </row>
    <row r="9" spans="2:32" x14ac:dyDescent="0.25">
      <c r="B9" s="2" t="s">
        <v>28</v>
      </c>
      <c r="C9" s="6">
        <v>0</v>
      </c>
      <c r="D9" s="6">
        <v>0.95224455787965079</v>
      </c>
      <c r="E9" s="6">
        <v>0</v>
      </c>
      <c r="F9" s="6">
        <v>0</v>
      </c>
      <c r="G9" s="6">
        <v>0</v>
      </c>
      <c r="H9" s="6">
        <v>4.7755442120349205E-2</v>
      </c>
      <c r="I9" s="13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0.2019432171785947</v>
      </c>
      <c r="U9" s="4">
        <v>0</v>
      </c>
      <c r="V9" s="4">
        <v>0.34614204895309481</v>
      </c>
      <c r="W9" s="4">
        <v>0</v>
      </c>
      <c r="X9" s="4">
        <v>0.40415929174796128</v>
      </c>
      <c r="Y9" s="4">
        <v>0</v>
      </c>
      <c r="Z9" s="22">
        <v>0</v>
      </c>
      <c r="AA9" s="23">
        <v>0</v>
      </c>
      <c r="AB9" s="23">
        <v>0</v>
      </c>
      <c r="AC9" s="23">
        <v>9.152606602482187E-2</v>
      </c>
      <c r="AD9" s="23">
        <v>0</v>
      </c>
      <c r="AE9" s="23">
        <v>0.885575489142295</v>
      </c>
      <c r="AF9" s="24">
        <v>2.2898444832883186E-2</v>
      </c>
    </row>
    <row r="10" spans="2:32" x14ac:dyDescent="0.25">
      <c r="B10" s="2" t="s">
        <v>29</v>
      </c>
      <c r="C10" s="6">
        <v>0</v>
      </c>
      <c r="D10" s="6">
        <v>0.24346993848755963</v>
      </c>
      <c r="E10" s="6">
        <v>1.1668040737891561E-2</v>
      </c>
      <c r="F10" s="6">
        <v>0.72158606892862287</v>
      </c>
      <c r="G10" s="6">
        <v>0</v>
      </c>
      <c r="H10" s="6">
        <v>2.3275951845925975E-2</v>
      </c>
      <c r="I10" s="13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9.168028474083699E-2</v>
      </c>
      <c r="V10" s="4">
        <v>0.13249303269952814</v>
      </c>
      <c r="W10" s="4">
        <v>0</v>
      </c>
      <c r="X10" s="4">
        <v>1.9296621047194523E-2</v>
      </c>
      <c r="Y10" s="4">
        <v>0</v>
      </c>
      <c r="Z10" s="22">
        <v>0</v>
      </c>
      <c r="AA10" s="23">
        <v>0</v>
      </c>
      <c r="AB10" s="23">
        <v>0</v>
      </c>
      <c r="AC10" s="23">
        <v>0.86252958609677877</v>
      </c>
      <c r="AD10" s="23">
        <v>0</v>
      </c>
      <c r="AE10" s="23">
        <v>6.172974794803008E-2</v>
      </c>
      <c r="AF10" s="24">
        <v>7.5740665955191147E-2</v>
      </c>
    </row>
    <row r="11" spans="2:32" x14ac:dyDescent="0.25">
      <c r="B11" s="2" t="s">
        <v>30</v>
      </c>
      <c r="C11" s="6">
        <v>0</v>
      </c>
      <c r="D11" s="6">
        <v>0</v>
      </c>
      <c r="E11" s="6">
        <v>0.23942500968023106</v>
      </c>
      <c r="F11" s="6">
        <v>0.75908236012601071</v>
      </c>
      <c r="G11" s="6">
        <v>0</v>
      </c>
      <c r="H11" s="6">
        <v>1.492630193757989E-3</v>
      </c>
      <c r="I11" s="13">
        <v>0.99999999999999978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22">
        <v>0</v>
      </c>
      <c r="AA11" s="23">
        <v>0</v>
      </c>
      <c r="AB11" s="23">
        <v>0</v>
      </c>
      <c r="AC11" s="23">
        <v>0.164349110765526</v>
      </c>
      <c r="AD11" s="23">
        <v>0</v>
      </c>
      <c r="AE11" s="23">
        <v>0.83565088923447406</v>
      </c>
      <c r="AF11" s="24">
        <v>0</v>
      </c>
    </row>
    <row r="12" spans="2:32" x14ac:dyDescent="0.25">
      <c r="B12" s="2" t="s">
        <v>31</v>
      </c>
      <c r="C12" s="6">
        <v>0.91941383088331208</v>
      </c>
      <c r="D12" s="6">
        <v>0</v>
      </c>
      <c r="E12" s="6">
        <v>0</v>
      </c>
      <c r="F12" s="6">
        <v>0</v>
      </c>
      <c r="G12" s="6">
        <v>0</v>
      </c>
      <c r="H12" s="6">
        <v>8.0586169116687978E-2</v>
      </c>
      <c r="I12" s="13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22">
        <v>0</v>
      </c>
      <c r="AA12" s="23">
        <v>0</v>
      </c>
      <c r="AB12" s="23">
        <v>3.6502071000459442E-2</v>
      </c>
      <c r="AC12" s="23">
        <v>3.0716808311438682E-4</v>
      </c>
      <c r="AD12" s="23">
        <v>7.6946399659024028E-3</v>
      </c>
      <c r="AE12" s="23">
        <v>0.95357513638104086</v>
      </c>
      <c r="AF12" s="24">
        <v>1.9209845694830733E-3</v>
      </c>
    </row>
    <row r="13" spans="2:32" x14ac:dyDescent="0.25">
      <c r="B13" s="2" t="s">
        <v>32</v>
      </c>
      <c r="C13" s="6">
        <v>0.36736380981464423</v>
      </c>
      <c r="D13" s="6">
        <v>5.9652375965508972E-2</v>
      </c>
      <c r="E13" s="6">
        <v>0.15418026805673446</v>
      </c>
      <c r="F13" s="6">
        <v>0.36384642121373967</v>
      </c>
      <c r="G13" s="6">
        <v>0</v>
      </c>
      <c r="H13" s="6">
        <v>5.4957124949372785E-2</v>
      </c>
      <c r="I13" s="13">
        <v>1.0000000000000002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1.8901778228138163E-3</v>
      </c>
      <c r="U13" s="4">
        <v>5.6817831882092024E-2</v>
      </c>
      <c r="V13" s="4">
        <v>9.4436626060312868E-4</v>
      </c>
      <c r="W13" s="4">
        <v>0</v>
      </c>
      <c r="X13" s="4">
        <v>0</v>
      </c>
      <c r="Y13" s="4">
        <v>0</v>
      </c>
      <c r="Z13" s="22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1</v>
      </c>
      <c r="AF13" s="24">
        <v>0</v>
      </c>
    </row>
    <row r="14" spans="2:32" ht="14.25" thickBot="1" x14ac:dyDescent="0.3">
      <c r="B14" s="2" t="s">
        <v>33</v>
      </c>
      <c r="C14" s="6">
        <v>0.96658533788716061</v>
      </c>
      <c r="D14" s="6">
        <v>0</v>
      </c>
      <c r="E14" s="6">
        <v>0</v>
      </c>
      <c r="F14" s="6">
        <v>0</v>
      </c>
      <c r="G14" s="6">
        <v>0</v>
      </c>
      <c r="H14" s="6">
        <v>3.3414662112839319E-2</v>
      </c>
      <c r="I14" s="13">
        <v>0.99999999999999989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25">
        <v>0</v>
      </c>
      <c r="AA14" s="26">
        <v>0</v>
      </c>
      <c r="AB14" s="26">
        <v>0</v>
      </c>
      <c r="AC14" s="26">
        <v>1.8823840336566855E-3</v>
      </c>
      <c r="AD14" s="26">
        <v>0</v>
      </c>
      <c r="AE14" s="26">
        <v>0.99811761596634319</v>
      </c>
      <c r="AF14" s="27">
        <v>0</v>
      </c>
    </row>
  </sheetData>
  <mergeCells count="3">
    <mergeCell ref="C2:I2"/>
    <mergeCell ref="J2:Y2"/>
    <mergeCell ref="Z2:AF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7"/>
  <sheetViews>
    <sheetView topLeftCell="M1" workbookViewId="0">
      <selection activeCell="V31" sqref="V31"/>
    </sheetView>
  </sheetViews>
  <sheetFormatPr defaultRowHeight="13.5" x14ac:dyDescent="0.25"/>
  <cols>
    <col min="1" max="1" width="9.140625" style="2"/>
    <col min="2" max="2" width="47.42578125" style="2" customWidth="1"/>
    <col min="3" max="9" width="13.7109375" style="2" customWidth="1"/>
    <col min="10" max="25" width="13.42578125" style="2" customWidth="1"/>
    <col min="26" max="16384" width="9.140625" style="2"/>
  </cols>
  <sheetData>
    <row r="1" spans="2:28" ht="15" x14ac:dyDescent="0.25">
      <c r="B1" s="1" t="s">
        <v>57</v>
      </c>
    </row>
    <row r="2" spans="2:28" x14ac:dyDescent="0.25">
      <c r="C2" s="42" t="s">
        <v>0</v>
      </c>
      <c r="D2" s="42"/>
      <c r="E2" s="42"/>
      <c r="F2" s="42"/>
      <c r="G2" s="42"/>
      <c r="H2" s="42"/>
      <c r="I2" s="14"/>
      <c r="J2" s="43" t="s">
        <v>38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5" t="s">
        <v>77</v>
      </c>
      <c r="AA2" s="45"/>
      <c r="AB2" s="45"/>
    </row>
    <row r="3" spans="2:28" s="3" customFormat="1" ht="53.25" customHeight="1" thickBot="1" x14ac:dyDescent="0.3">
      <c r="B3" s="11" t="s">
        <v>56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58</v>
      </c>
      <c r="I3" s="10" t="s">
        <v>37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28" t="s">
        <v>73</v>
      </c>
      <c r="AA3" s="28" t="s">
        <v>75</v>
      </c>
      <c r="AB3" s="28" t="s">
        <v>76</v>
      </c>
    </row>
    <row r="4" spans="2:28" x14ac:dyDescent="0.25">
      <c r="B4" s="2" t="s">
        <v>41</v>
      </c>
      <c r="C4" s="7">
        <v>0</v>
      </c>
      <c r="D4" s="7">
        <v>0.97327020577267453</v>
      </c>
      <c r="E4" s="7">
        <v>0</v>
      </c>
      <c r="F4" s="7">
        <v>0</v>
      </c>
      <c r="G4" s="7">
        <v>0</v>
      </c>
      <c r="H4" s="7">
        <v>2.672979422732543E-2</v>
      </c>
      <c r="I4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0.97327020577267453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30">
        <v>0.95997277850917861</v>
      </c>
      <c r="AA4" s="31">
        <v>4.0027221490821469E-2</v>
      </c>
      <c r="AB4" s="32">
        <v>0</v>
      </c>
    </row>
    <row r="5" spans="2:28" x14ac:dyDescent="0.25">
      <c r="B5" s="2" t="s">
        <v>42</v>
      </c>
      <c r="C5" s="7">
        <v>0</v>
      </c>
      <c r="D5" s="7">
        <v>0.97699174321171867</v>
      </c>
      <c r="E5" s="7">
        <v>0</v>
      </c>
      <c r="F5" s="7">
        <v>0</v>
      </c>
      <c r="G5" s="7">
        <v>0</v>
      </c>
      <c r="H5" s="7">
        <v>2.300825678828132E-2</v>
      </c>
      <c r="I5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5" s="4">
        <v>0</v>
      </c>
      <c r="K5" s="4">
        <v>0.97699174321171867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33">
        <v>0</v>
      </c>
      <c r="AA5" s="29">
        <v>4.7421892901875803E-2</v>
      </c>
      <c r="AB5" s="34">
        <v>0.95257810709812418</v>
      </c>
    </row>
    <row r="6" spans="2:28" x14ac:dyDescent="0.25">
      <c r="B6" s="2" t="s">
        <v>43</v>
      </c>
      <c r="C6" s="7">
        <v>0</v>
      </c>
      <c r="D6" s="7">
        <v>0.93173843152564251</v>
      </c>
      <c r="E6" s="7">
        <v>0</v>
      </c>
      <c r="F6" s="7">
        <v>0</v>
      </c>
      <c r="G6" s="7">
        <v>0</v>
      </c>
      <c r="H6" s="7">
        <v>6.8261568474357479E-2</v>
      </c>
      <c r="I6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0.93173843152564251</v>
      </c>
      <c r="Z6" s="33">
        <v>0.80796019486004611</v>
      </c>
      <c r="AA6" s="29">
        <v>0.19203980513995395</v>
      </c>
      <c r="AB6" s="34">
        <v>0</v>
      </c>
    </row>
    <row r="7" spans="2:28" x14ac:dyDescent="0.25">
      <c r="B7" s="2" t="s">
        <v>44</v>
      </c>
      <c r="C7" s="7">
        <v>0</v>
      </c>
      <c r="D7" s="7">
        <v>0.97177854268341068</v>
      </c>
      <c r="E7" s="7">
        <v>0</v>
      </c>
      <c r="F7" s="7">
        <v>0</v>
      </c>
      <c r="G7" s="7">
        <v>0</v>
      </c>
      <c r="H7" s="7">
        <v>2.8221457316589271E-2</v>
      </c>
      <c r="I7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0.97177854268341068</v>
      </c>
      <c r="Z7" s="33">
        <v>0</v>
      </c>
      <c r="AA7" s="29">
        <v>6.1822292558913111E-2</v>
      </c>
      <c r="AB7" s="34">
        <v>0.93817770744108686</v>
      </c>
    </row>
    <row r="8" spans="2:28" x14ac:dyDescent="0.25">
      <c r="B8" s="2" t="s">
        <v>45</v>
      </c>
      <c r="C8" s="7">
        <v>0</v>
      </c>
      <c r="D8" s="7">
        <v>0.96177180059222556</v>
      </c>
      <c r="E8" s="7">
        <v>0</v>
      </c>
      <c r="F8" s="7">
        <v>0</v>
      </c>
      <c r="G8" s="7">
        <v>0</v>
      </c>
      <c r="H8" s="7">
        <v>3.8228199407774513E-2</v>
      </c>
      <c r="I8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0.96177180059222556</v>
      </c>
      <c r="Z8" s="33">
        <v>0.93297067610268325</v>
      </c>
      <c r="AA8" s="29">
        <v>6.7029323897316626E-2</v>
      </c>
      <c r="AB8" s="34">
        <v>0</v>
      </c>
    </row>
    <row r="9" spans="2:28" x14ac:dyDescent="0.25">
      <c r="B9" s="2" t="s">
        <v>46</v>
      </c>
      <c r="C9" s="7">
        <v>0</v>
      </c>
      <c r="D9" s="7">
        <v>0.97302834241161129</v>
      </c>
      <c r="E9" s="7">
        <v>0</v>
      </c>
      <c r="F9" s="7">
        <v>0</v>
      </c>
      <c r="G9" s="7">
        <v>0</v>
      </c>
      <c r="H9" s="7">
        <v>2.697165758838875E-2</v>
      </c>
      <c r="I9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9" s="4">
        <v>0</v>
      </c>
      <c r="K9" s="4">
        <v>0</v>
      </c>
      <c r="L9" s="4">
        <v>0.97302834241161129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33">
        <v>0.90469611855815824</v>
      </c>
      <c r="AA9" s="29">
        <v>9.5303881441841765E-2</v>
      </c>
      <c r="AB9" s="34">
        <v>0</v>
      </c>
    </row>
    <row r="10" spans="2:28" x14ac:dyDescent="0.25">
      <c r="B10" s="2" t="s">
        <v>47</v>
      </c>
      <c r="C10" s="7">
        <v>0</v>
      </c>
      <c r="D10" s="7">
        <v>0.97144037057827348</v>
      </c>
      <c r="E10" s="7">
        <v>0</v>
      </c>
      <c r="F10" s="7">
        <v>0</v>
      </c>
      <c r="G10" s="7">
        <v>0</v>
      </c>
      <c r="H10" s="7">
        <v>2.8559629421726442E-2</v>
      </c>
      <c r="I10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0.99999999999999989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0.97144037057827348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33">
        <v>0.89839588592393915</v>
      </c>
      <c r="AA10" s="29">
        <v>0.10160411407606079</v>
      </c>
      <c r="AB10" s="34">
        <v>0</v>
      </c>
    </row>
    <row r="11" spans="2:28" x14ac:dyDescent="0.25">
      <c r="B11" s="2" t="s">
        <v>48</v>
      </c>
      <c r="C11" s="7">
        <v>0</v>
      </c>
      <c r="D11" s="7">
        <v>0.97617285876863125</v>
      </c>
      <c r="E11" s="7">
        <v>0</v>
      </c>
      <c r="F11" s="7">
        <v>0</v>
      </c>
      <c r="G11" s="7">
        <v>0</v>
      </c>
      <c r="H11" s="7">
        <v>2.3827141231368733E-2</v>
      </c>
      <c r="I11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1" s="4">
        <v>0</v>
      </c>
      <c r="K11" s="4">
        <v>0</v>
      </c>
      <c r="L11" s="4">
        <v>0</v>
      </c>
      <c r="M11" s="4">
        <v>0</v>
      </c>
      <c r="N11" s="4">
        <v>0.97617285876863125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33">
        <v>0</v>
      </c>
      <c r="AA11" s="29">
        <v>0.2738049978968965</v>
      </c>
      <c r="AB11" s="34">
        <v>0.7261950021031035</v>
      </c>
    </row>
    <row r="12" spans="2:28" x14ac:dyDescent="0.25">
      <c r="B12" s="2" t="s">
        <v>35</v>
      </c>
      <c r="C12" s="7">
        <v>0</v>
      </c>
      <c r="D12" s="7">
        <v>0</v>
      </c>
      <c r="E12" s="7">
        <v>0.25913547054465463</v>
      </c>
      <c r="F12" s="7">
        <v>0.69785879895189629</v>
      </c>
      <c r="G12" s="7">
        <v>0</v>
      </c>
      <c r="H12" s="7">
        <v>4.3005730503448976E-2</v>
      </c>
      <c r="I12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33">
        <v>0.26176859954799953</v>
      </c>
      <c r="AA12" s="29">
        <v>0.35037273545046932</v>
      </c>
      <c r="AB12" s="34">
        <v>0.38785866500153104</v>
      </c>
    </row>
    <row r="13" spans="2:28" x14ac:dyDescent="0.25">
      <c r="B13" s="2" t="s">
        <v>49</v>
      </c>
      <c r="C13" s="7">
        <v>0</v>
      </c>
      <c r="D13" s="7">
        <v>0.97298460878118687</v>
      </c>
      <c r="E13" s="7">
        <v>0</v>
      </c>
      <c r="F13" s="7">
        <v>0</v>
      </c>
      <c r="G13" s="7">
        <v>0</v>
      </c>
      <c r="H13" s="7">
        <v>2.7015391218813131E-2</v>
      </c>
      <c r="I13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0.97298460878118687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33">
        <v>0</v>
      </c>
      <c r="AA13" s="29">
        <v>6.4435349148839319E-2</v>
      </c>
      <c r="AB13" s="34">
        <v>0.93556465085116058</v>
      </c>
    </row>
    <row r="14" spans="2:28" x14ac:dyDescent="0.25">
      <c r="B14" s="2" t="s">
        <v>50</v>
      </c>
      <c r="C14" s="7">
        <v>0</v>
      </c>
      <c r="D14" s="7">
        <v>0.96070688319834241</v>
      </c>
      <c r="E14" s="7">
        <v>0</v>
      </c>
      <c r="F14" s="7">
        <v>0</v>
      </c>
      <c r="G14" s="7">
        <v>0</v>
      </c>
      <c r="H14" s="7">
        <v>3.929311680165759E-2</v>
      </c>
      <c r="I14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0.96070688319834241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33">
        <v>0.9610052814714779</v>
      </c>
      <c r="AA14" s="29">
        <v>3.8994718528522064E-2</v>
      </c>
      <c r="AB14" s="34">
        <v>0</v>
      </c>
    </row>
    <row r="15" spans="2:28" x14ac:dyDescent="0.25">
      <c r="B15" s="2" t="s">
        <v>51</v>
      </c>
      <c r="C15" s="7">
        <v>0</v>
      </c>
      <c r="D15" s="7">
        <v>0.96816396702638285</v>
      </c>
      <c r="E15" s="7">
        <v>0</v>
      </c>
      <c r="F15" s="7">
        <v>0</v>
      </c>
      <c r="G15" s="7">
        <v>0</v>
      </c>
      <c r="H15" s="7">
        <v>3.183603297361725E-2</v>
      </c>
      <c r="I15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0.96816396702638285</v>
      </c>
      <c r="Y15" s="4">
        <v>0</v>
      </c>
      <c r="Z15" s="33">
        <v>0.96717718053474933</v>
      </c>
      <c r="AA15" s="29">
        <v>3.2822819465250577E-2</v>
      </c>
      <c r="AB15" s="34">
        <v>0</v>
      </c>
    </row>
    <row r="16" spans="2:28" x14ac:dyDescent="0.25">
      <c r="B16" s="2" t="s">
        <v>52</v>
      </c>
      <c r="C16" s="7">
        <v>0</v>
      </c>
      <c r="D16" s="7">
        <v>0.96358675640748026</v>
      </c>
      <c r="E16" s="7">
        <v>0</v>
      </c>
      <c r="F16" s="7">
        <v>0</v>
      </c>
      <c r="G16" s="7">
        <v>0</v>
      </c>
      <c r="H16" s="7">
        <v>3.6413243592519753E-2</v>
      </c>
      <c r="I16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0.96358675640748026</v>
      </c>
      <c r="W16" s="4">
        <v>0</v>
      </c>
      <c r="X16" s="4">
        <v>0</v>
      </c>
      <c r="Y16" s="4">
        <v>0</v>
      </c>
      <c r="Z16" s="33">
        <v>0.95582515229872678</v>
      </c>
      <c r="AA16" s="29">
        <v>4.4174847701273175E-2</v>
      </c>
      <c r="AB16" s="34">
        <v>0</v>
      </c>
    </row>
    <row r="17" spans="2:28" x14ac:dyDescent="0.25">
      <c r="B17" s="2" t="s">
        <v>53</v>
      </c>
      <c r="C17" s="7">
        <v>0</v>
      </c>
      <c r="D17" s="7">
        <v>0.97184505598862303</v>
      </c>
      <c r="E17" s="7">
        <v>0</v>
      </c>
      <c r="F17" s="7">
        <v>0</v>
      </c>
      <c r="G17" s="7">
        <v>0</v>
      </c>
      <c r="H17" s="7">
        <v>2.8154944011377036E-2</v>
      </c>
      <c r="I17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0.97184505598862303</v>
      </c>
      <c r="Y17" s="4">
        <v>0</v>
      </c>
      <c r="Z17" s="33">
        <v>0.94978619180837831</v>
      </c>
      <c r="AA17" s="29">
        <v>5.0213808191621585E-2</v>
      </c>
      <c r="AB17" s="34">
        <v>0</v>
      </c>
    </row>
    <row r="18" spans="2:28" x14ac:dyDescent="0.25">
      <c r="B18" s="2" t="s">
        <v>54</v>
      </c>
      <c r="C18" s="7">
        <v>0</v>
      </c>
      <c r="D18" s="7">
        <v>0.96975115079874563</v>
      </c>
      <c r="E18" s="7">
        <v>0</v>
      </c>
      <c r="F18" s="7">
        <v>0</v>
      </c>
      <c r="G18" s="7">
        <v>0</v>
      </c>
      <c r="H18" s="7">
        <v>3.0248849201254452E-2</v>
      </c>
      <c r="I18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0.96975115079874563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33">
        <v>0.95253015401476882</v>
      </c>
      <c r="AA18" s="29">
        <v>4.7469845985231254E-2</v>
      </c>
      <c r="AB18" s="34">
        <v>0</v>
      </c>
    </row>
    <row r="19" spans="2:28" x14ac:dyDescent="0.25">
      <c r="B19" s="2" t="s">
        <v>34</v>
      </c>
      <c r="C19" s="7">
        <v>0</v>
      </c>
      <c r="D19" s="7">
        <v>0</v>
      </c>
      <c r="E19" s="7">
        <v>0.32360023676709071</v>
      </c>
      <c r="F19" s="7">
        <v>0.45225172370036948</v>
      </c>
      <c r="G19" s="7">
        <v>0.20079941314131419</v>
      </c>
      <c r="H19" s="7">
        <v>2.3348626391225726E-2</v>
      </c>
      <c r="I19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1.0000000000000002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33">
        <v>2.6788132960999292E-3</v>
      </c>
      <c r="AA19" s="29">
        <v>0.99732118670390013</v>
      </c>
      <c r="AB19" s="34">
        <v>0</v>
      </c>
    </row>
    <row r="20" spans="2:28" ht="14.25" thickBot="1" x14ac:dyDescent="0.3">
      <c r="B20" s="2" t="s">
        <v>55</v>
      </c>
      <c r="C20" s="7">
        <v>0</v>
      </c>
      <c r="D20" s="7">
        <v>0.9721662488325753</v>
      </c>
      <c r="E20" s="7">
        <v>0</v>
      </c>
      <c r="F20" s="7">
        <v>0</v>
      </c>
      <c r="G20" s="7">
        <v>0</v>
      </c>
      <c r="H20" s="7">
        <v>2.7833751167424696E-2</v>
      </c>
      <c r="I20" s="15">
        <f>Tabela4[[#This Row],[akcje]]+Tabela4[[#This Row],[inne fundusze]]+Tabela4[[#This Row],[obligacje Skarbu Państwa]]+Tabela4[[#This Row],[obligacje emitentów innych niż Skarb Państwa]]+Tabela4[[#This Row],[listy zastawne]]+ Tabela4[[#This Row],[pozostałe 
(m.in. gotówka)]]</f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0.9721662488325753</v>
      </c>
      <c r="Z20" s="35">
        <v>0.90645681160990588</v>
      </c>
      <c r="AA20" s="36">
        <v>9.3543188390094206E-2</v>
      </c>
      <c r="AB20" s="37">
        <v>0</v>
      </c>
    </row>
    <row r="28" spans="2:28" x14ac:dyDescent="0.25">
      <c r="C28" s="5"/>
    </row>
    <row r="29" spans="2:28" x14ac:dyDescent="0.25">
      <c r="C29" s="5"/>
    </row>
    <row r="30" spans="2:28" x14ac:dyDescent="0.25">
      <c r="C30" s="5"/>
    </row>
    <row r="31" spans="2:28" x14ac:dyDescent="0.25">
      <c r="C31" s="5"/>
    </row>
    <row r="32" spans="2:28" x14ac:dyDescent="0.25">
      <c r="C32" s="5"/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6" spans="3:3" x14ac:dyDescent="0.25">
      <c r="C36" s="5"/>
    </row>
    <row r="37" spans="3:3" x14ac:dyDescent="0.25">
      <c r="C37" s="5"/>
    </row>
  </sheetData>
  <mergeCells count="3">
    <mergeCell ref="J2:Y2"/>
    <mergeCell ref="C2:H2"/>
    <mergeCell ref="Z2:AB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2"/>
  <sheetViews>
    <sheetView tabSelected="1" topLeftCell="O1" workbookViewId="0">
      <selection activeCell="AA23" sqref="AA23"/>
    </sheetView>
  </sheetViews>
  <sheetFormatPr defaultRowHeight="13.5" x14ac:dyDescent="0.25"/>
  <cols>
    <col min="1" max="1" width="9.140625" style="2"/>
    <col min="2" max="2" width="33.85546875" style="2" customWidth="1"/>
    <col min="3" max="25" width="13.7109375" style="2" customWidth="1"/>
    <col min="26" max="16384" width="9.140625" style="2"/>
  </cols>
  <sheetData>
    <row r="1" spans="2:31" ht="15" x14ac:dyDescent="0.25">
      <c r="B1" s="1" t="s">
        <v>68</v>
      </c>
    </row>
    <row r="2" spans="2:31" x14ac:dyDescent="0.25">
      <c r="C2" s="42" t="s">
        <v>0</v>
      </c>
      <c r="D2" s="42"/>
      <c r="E2" s="42"/>
      <c r="F2" s="42"/>
      <c r="G2" s="42"/>
      <c r="H2" s="42"/>
      <c r="I2" s="42"/>
      <c r="J2" s="43" t="s">
        <v>38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6" t="s">
        <v>77</v>
      </c>
      <c r="AA2" s="46"/>
      <c r="AB2" s="46"/>
      <c r="AC2" s="46"/>
      <c r="AD2" s="46"/>
      <c r="AE2" s="46"/>
    </row>
    <row r="3" spans="2:31" ht="68.25" thickBot="1" x14ac:dyDescent="0.3">
      <c r="B3" s="2" t="s">
        <v>56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37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17</v>
      </c>
      <c r="U3" s="17" t="s">
        <v>18</v>
      </c>
      <c r="V3" s="17" t="s">
        <v>19</v>
      </c>
      <c r="W3" s="17" t="s">
        <v>20</v>
      </c>
      <c r="X3" s="17" t="s">
        <v>21</v>
      </c>
      <c r="Y3" s="17" t="s">
        <v>22</v>
      </c>
      <c r="Z3" s="38" t="s">
        <v>71</v>
      </c>
      <c r="AA3" s="38" t="s">
        <v>78</v>
      </c>
      <c r="AB3" s="38" t="s">
        <v>73</v>
      </c>
      <c r="AC3" s="38" t="s">
        <v>79</v>
      </c>
      <c r="AD3" s="38" t="s">
        <v>75</v>
      </c>
      <c r="AE3" s="38" t="s">
        <v>76</v>
      </c>
    </row>
    <row r="4" spans="2:31" ht="15" x14ac:dyDescent="0.25">
      <c r="B4" s="2" t="s">
        <v>59</v>
      </c>
      <c r="C4" s="6">
        <v>0.2409358284492075</v>
      </c>
      <c r="D4" s="6">
        <v>2.6366827448441283E-2</v>
      </c>
      <c r="E4" s="6">
        <v>0.27796854308890384</v>
      </c>
      <c r="F4" s="6">
        <v>0.38125103717018471</v>
      </c>
      <c r="G4" s="6">
        <v>4.169462743528269E-2</v>
      </c>
      <c r="H4" s="6">
        <v>3.1783136407980028E-2</v>
      </c>
      <c r="I4" s="6">
        <v>1</v>
      </c>
      <c r="J4" s="4">
        <v>7.0631680804230526E-3</v>
      </c>
      <c r="K4" s="4">
        <v>0</v>
      </c>
      <c r="L4" s="4">
        <v>2.2300749962460942E-3</v>
      </c>
      <c r="M4" s="4">
        <v>0</v>
      </c>
      <c r="N4" s="4">
        <v>0</v>
      </c>
      <c r="O4" s="4">
        <v>3.0178173057629743E-3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1.4055767066009164E-2</v>
      </c>
      <c r="W4" s="4">
        <v>0</v>
      </c>
      <c r="X4" s="4">
        <v>0</v>
      </c>
      <c r="Y4" s="4">
        <v>0</v>
      </c>
      <c r="Z4" s="39">
        <v>4.6971369590357841E-3</v>
      </c>
      <c r="AA4" s="20">
        <v>8.8769210957915252E-3</v>
      </c>
      <c r="AB4" s="20">
        <v>3.8724760370974144E-2</v>
      </c>
      <c r="AC4" s="20">
        <v>2.923246117003201E-3</v>
      </c>
      <c r="AD4" s="20">
        <v>0.91982335770858747</v>
      </c>
      <c r="AE4" s="21">
        <v>2.4954577748607872E-2</v>
      </c>
    </row>
    <row r="5" spans="2:31" ht="15" x14ac:dyDescent="0.25">
      <c r="B5" s="2" t="s">
        <v>60</v>
      </c>
      <c r="C5" s="6">
        <v>0.43109849548841528</v>
      </c>
      <c r="D5" s="6">
        <v>3.041857970607079E-2</v>
      </c>
      <c r="E5" s="6">
        <v>0.18642481078203296</v>
      </c>
      <c r="F5" s="6">
        <v>0.27885592263638809</v>
      </c>
      <c r="G5" s="6">
        <v>3.1286917707342661E-2</v>
      </c>
      <c r="H5" s="6">
        <v>4.1915273679750141E-2</v>
      </c>
      <c r="I5" s="6">
        <v>1</v>
      </c>
      <c r="J5" s="4">
        <v>1.1863181406275007E-2</v>
      </c>
      <c r="K5" s="4">
        <v>0</v>
      </c>
      <c r="L5" s="4">
        <v>3.7064097975452299E-3</v>
      </c>
      <c r="M5" s="4">
        <v>0</v>
      </c>
      <c r="N5" s="4">
        <v>0</v>
      </c>
      <c r="O5" s="4">
        <v>4.809205518473721E-3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1.0039782983776833E-2</v>
      </c>
      <c r="W5" s="4">
        <v>0</v>
      </c>
      <c r="X5" s="4">
        <v>0</v>
      </c>
      <c r="Y5" s="4">
        <v>0</v>
      </c>
      <c r="Z5" s="40">
        <v>7.4678944327660098E-3</v>
      </c>
      <c r="AA5" s="23">
        <v>1.5440102793911833E-2</v>
      </c>
      <c r="AB5" s="23">
        <v>6.2063245697722147E-2</v>
      </c>
      <c r="AC5" s="23">
        <v>4.9552472006020717E-3</v>
      </c>
      <c r="AD5" s="23">
        <v>0.87442682409811467</v>
      </c>
      <c r="AE5" s="24">
        <v>3.5646685776883229E-2</v>
      </c>
    </row>
    <row r="6" spans="2:31" ht="15" x14ac:dyDescent="0.25">
      <c r="B6" s="2" t="s">
        <v>61</v>
      </c>
      <c r="C6" s="6">
        <v>0.61974187189038632</v>
      </c>
      <c r="D6" s="6">
        <v>3.5109261130724378E-2</v>
      </c>
      <c r="E6" s="6">
        <v>0.10402250191061102</v>
      </c>
      <c r="F6" s="6">
        <v>0.17322886086894462</v>
      </c>
      <c r="G6" s="6">
        <v>1.9672435275594181E-2</v>
      </c>
      <c r="H6" s="6">
        <v>4.822506892373947E-2</v>
      </c>
      <c r="I6" s="6">
        <v>0.99999999999999989</v>
      </c>
      <c r="J6" s="4">
        <v>1.6830347637706019E-2</v>
      </c>
      <c r="K6" s="4">
        <v>0</v>
      </c>
      <c r="L6" s="4">
        <v>5.2072993077341223E-3</v>
      </c>
      <c r="M6" s="4">
        <v>0</v>
      </c>
      <c r="N6" s="4">
        <v>0</v>
      </c>
      <c r="O6" s="4">
        <v>6.8802478266805599E-3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6.1913663586036791E-3</v>
      </c>
      <c r="W6" s="4">
        <v>0</v>
      </c>
      <c r="X6" s="4">
        <v>0</v>
      </c>
      <c r="Y6" s="4">
        <v>0</v>
      </c>
      <c r="Z6" s="40">
        <v>1.0388397870663563E-2</v>
      </c>
      <c r="AA6" s="23">
        <v>2.1217102505421338E-2</v>
      </c>
      <c r="AB6" s="23">
        <v>7.924213719056826E-2</v>
      </c>
      <c r="AC6" s="23">
        <v>6.9255232235335053E-3</v>
      </c>
      <c r="AD6" s="23">
        <v>0.83806276708403926</v>
      </c>
      <c r="AE6" s="24">
        <v>4.4164072125773959E-2</v>
      </c>
    </row>
    <row r="7" spans="2:31" ht="15" x14ac:dyDescent="0.25">
      <c r="B7" s="2" t="s">
        <v>62</v>
      </c>
      <c r="C7" s="6">
        <v>0.62247205361749947</v>
      </c>
      <c r="D7" s="6">
        <v>3.4501926980831488E-2</v>
      </c>
      <c r="E7" s="6">
        <v>0.10760057601564957</v>
      </c>
      <c r="F7" s="6">
        <v>0.16998262937586786</v>
      </c>
      <c r="G7" s="6">
        <v>1.9967100199128091E-2</v>
      </c>
      <c r="H7" s="6">
        <v>4.5475713811023444E-2</v>
      </c>
      <c r="I7" s="6">
        <v>0.99999999999999989</v>
      </c>
      <c r="J7" s="4">
        <v>1.6395375930661843E-2</v>
      </c>
      <c r="K7" s="4">
        <v>0</v>
      </c>
      <c r="L7" s="4">
        <v>5.1374014957472113E-3</v>
      </c>
      <c r="M7" s="4">
        <v>0</v>
      </c>
      <c r="N7" s="4">
        <v>0</v>
      </c>
      <c r="O7" s="4">
        <v>6.8451369208442333E-3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6.124012633578195E-3</v>
      </c>
      <c r="W7" s="4">
        <v>0</v>
      </c>
      <c r="X7" s="4">
        <v>0</v>
      </c>
      <c r="Y7" s="4">
        <v>0</v>
      </c>
      <c r="Z7" s="40">
        <v>1.0314943701013326E-2</v>
      </c>
      <c r="AA7" s="23">
        <v>2.1951697138129545E-2</v>
      </c>
      <c r="AB7" s="23">
        <v>7.9297402793512925E-2</v>
      </c>
      <c r="AC7" s="23">
        <v>6.9323800598168521E-3</v>
      </c>
      <c r="AD7" s="23">
        <v>0.83756097443795086</v>
      </c>
      <c r="AE7" s="24">
        <v>4.3942601869576471E-2</v>
      </c>
    </row>
    <row r="8" spans="2:31" ht="15" x14ac:dyDescent="0.25">
      <c r="B8" s="2" t="s">
        <v>63</v>
      </c>
      <c r="C8" s="6">
        <v>0.71618441664631083</v>
      </c>
      <c r="D8" s="6">
        <v>3.6595581581749588E-2</v>
      </c>
      <c r="E8" s="6">
        <v>6.4070576179271879E-2</v>
      </c>
      <c r="F8" s="6">
        <v>0.12517344829676058</v>
      </c>
      <c r="G8" s="6">
        <v>1.4074479836948857E-2</v>
      </c>
      <c r="H8" s="6">
        <v>4.3901497458958244E-2</v>
      </c>
      <c r="I8" s="6">
        <v>1</v>
      </c>
      <c r="J8" s="4">
        <v>1.870717313585641E-2</v>
      </c>
      <c r="K8" s="4">
        <v>0</v>
      </c>
      <c r="L8" s="4">
        <v>5.9128686599338714E-3</v>
      </c>
      <c r="M8" s="4">
        <v>0</v>
      </c>
      <c r="N8" s="4">
        <v>0</v>
      </c>
      <c r="O8" s="4">
        <v>7.8108301662358293E-3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4.1647096197234791E-3</v>
      </c>
      <c r="W8" s="4">
        <v>0</v>
      </c>
      <c r="X8" s="4">
        <v>0</v>
      </c>
      <c r="Y8" s="4">
        <v>0</v>
      </c>
      <c r="Z8" s="40">
        <v>1.3107246395370994E-2</v>
      </c>
      <c r="AA8" s="23">
        <v>2.5124374236427008E-2</v>
      </c>
      <c r="AB8" s="23">
        <v>8.5443430450304336E-2</v>
      </c>
      <c r="AC8" s="23">
        <v>8.0011395945882007E-3</v>
      </c>
      <c r="AD8" s="23">
        <v>0.81764980243679675</v>
      </c>
      <c r="AE8" s="24">
        <v>5.067400688651276E-2</v>
      </c>
    </row>
    <row r="9" spans="2:31" ht="15" x14ac:dyDescent="0.25">
      <c r="B9" s="2" t="s">
        <v>64</v>
      </c>
      <c r="C9" s="6">
        <v>0.71402385371259447</v>
      </c>
      <c r="D9" s="6">
        <v>3.733503906297167E-2</v>
      </c>
      <c r="E9" s="6">
        <v>6.4012703662075038E-2</v>
      </c>
      <c r="F9" s="6">
        <v>0.12751364282361496</v>
      </c>
      <c r="G9" s="6">
        <v>1.377312150235138E-2</v>
      </c>
      <c r="H9" s="6">
        <v>4.3341639236392587E-2</v>
      </c>
      <c r="I9" s="6">
        <v>1</v>
      </c>
      <c r="J9" s="4">
        <v>1.9011722616827716E-2</v>
      </c>
      <c r="K9" s="4">
        <v>0</v>
      </c>
      <c r="L9" s="4">
        <v>6.1252864649699954E-3</v>
      </c>
      <c r="M9" s="4">
        <v>0</v>
      </c>
      <c r="N9" s="4">
        <v>0</v>
      </c>
      <c r="O9" s="4">
        <v>8.179674603308389E-3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4.0183553778655699E-3</v>
      </c>
      <c r="W9" s="4">
        <v>0</v>
      </c>
      <c r="X9" s="4">
        <v>0</v>
      </c>
      <c r="Y9" s="4">
        <v>0</v>
      </c>
      <c r="Z9" s="40">
        <v>1.3648799593589674E-2</v>
      </c>
      <c r="AA9" s="23">
        <v>2.6689180685505586E-2</v>
      </c>
      <c r="AB9" s="23">
        <v>9.0181177613848806E-2</v>
      </c>
      <c r="AC9" s="23">
        <v>8.3038751252453129E-3</v>
      </c>
      <c r="AD9" s="23">
        <v>0.80829104608918867</v>
      </c>
      <c r="AE9" s="24">
        <v>5.2885920892621938E-2</v>
      </c>
    </row>
    <row r="10" spans="2:31" ht="15" x14ac:dyDescent="0.25">
      <c r="B10" s="2" t="s">
        <v>65</v>
      </c>
      <c r="C10" s="6">
        <v>0.72169557146530616</v>
      </c>
      <c r="D10" s="6">
        <v>3.7056326051514897E-2</v>
      </c>
      <c r="E10" s="6">
        <v>6.850355680911896E-2</v>
      </c>
      <c r="F10" s="6">
        <v>0.12804667165982125</v>
      </c>
      <c r="G10" s="6">
        <v>1.4287894262157933E-2</v>
      </c>
      <c r="H10" s="6">
        <v>3.0409979752080738E-2</v>
      </c>
      <c r="I10" s="6">
        <v>0.99999999999999989</v>
      </c>
      <c r="J10" s="4">
        <v>1.8635791058631931E-2</v>
      </c>
      <c r="K10" s="4">
        <v>0</v>
      </c>
      <c r="L10" s="4">
        <v>6.1488376255073706E-3</v>
      </c>
      <c r="M10" s="4">
        <v>0</v>
      </c>
      <c r="N10" s="4">
        <v>0</v>
      </c>
      <c r="O10" s="4">
        <v>8.0918946596352341E-3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4.1798027077403592E-3</v>
      </c>
      <c r="W10" s="4">
        <v>0</v>
      </c>
      <c r="X10" s="4">
        <v>0</v>
      </c>
      <c r="Y10" s="4">
        <v>0</v>
      </c>
      <c r="Z10" s="40">
        <v>1.6151840915336189E-2</v>
      </c>
      <c r="AA10" s="23">
        <v>2.8339489974676019E-2</v>
      </c>
      <c r="AB10" s="23">
        <v>9.2057553016334906E-2</v>
      </c>
      <c r="AC10" s="23">
        <v>8.4648512952076645E-3</v>
      </c>
      <c r="AD10" s="23">
        <v>0.79815387771136026</v>
      </c>
      <c r="AE10" s="24">
        <v>5.6832387087084983E-2</v>
      </c>
    </row>
    <row r="11" spans="2:31" ht="15" x14ac:dyDescent="0.25">
      <c r="B11" s="2" t="s">
        <v>66</v>
      </c>
      <c r="C11" s="6">
        <v>0.73179821631063569</v>
      </c>
      <c r="D11" s="6">
        <v>3.2745981226208615E-2</v>
      </c>
      <c r="E11" s="6">
        <v>7.1638018459164329E-2</v>
      </c>
      <c r="F11" s="6">
        <v>0.12684987472910389</v>
      </c>
      <c r="G11" s="6">
        <v>1.4077508289064001E-2</v>
      </c>
      <c r="H11" s="6">
        <v>2.289040098582355E-2</v>
      </c>
      <c r="I11" s="6">
        <v>1</v>
      </c>
      <c r="J11" s="4">
        <v>1.5417694845486834E-2</v>
      </c>
      <c r="K11" s="4">
        <v>0</v>
      </c>
      <c r="L11" s="4">
        <v>5.259462580470802E-3</v>
      </c>
      <c r="M11" s="4">
        <v>0</v>
      </c>
      <c r="N11" s="4">
        <v>0</v>
      </c>
      <c r="O11" s="4">
        <v>7.8799721186066842E-3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4.1888516816442952E-3</v>
      </c>
      <c r="W11" s="4">
        <v>0</v>
      </c>
      <c r="X11" s="4">
        <v>0</v>
      </c>
      <c r="Y11" s="4">
        <v>0</v>
      </c>
      <c r="Z11" s="40">
        <v>1.6342640334374603E-2</v>
      </c>
      <c r="AA11" s="23">
        <v>3.4854758413944961E-2</v>
      </c>
      <c r="AB11" s="23">
        <v>9.1481489933468885E-2</v>
      </c>
      <c r="AC11" s="23">
        <v>7.670154630486526E-3</v>
      </c>
      <c r="AD11" s="23">
        <v>0.79222418634716063</v>
      </c>
      <c r="AE11" s="24">
        <v>5.7426770340564329E-2</v>
      </c>
    </row>
    <row r="12" spans="2:31" ht="15.75" thickBot="1" x14ac:dyDescent="0.3">
      <c r="B12" s="2" t="s">
        <v>67</v>
      </c>
      <c r="C12" s="6">
        <v>0.532513453946591</v>
      </c>
      <c r="D12" s="6">
        <v>0.17539682984687513</v>
      </c>
      <c r="E12" s="6">
        <v>0.159688844067988</v>
      </c>
      <c r="F12" s="6">
        <v>3.9867617250688957E-2</v>
      </c>
      <c r="G12" s="6">
        <v>1.0003900913590756E-2</v>
      </c>
      <c r="H12" s="6">
        <v>8.2529353974265959E-2</v>
      </c>
      <c r="I12" s="6">
        <v>0.99999999999999978</v>
      </c>
      <c r="J12" s="4">
        <v>7.0693545590025192E-2</v>
      </c>
      <c r="K12" s="4">
        <v>0</v>
      </c>
      <c r="L12" s="4">
        <v>6.8794353367501698E-2</v>
      </c>
      <c r="M12" s="4">
        <v>0</v>
      </c>
      <c r="N12" s="4">
        <v>0</v>
      </c>
      <c r="O12" s="4">
        <v>3.2634306172054317E-2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3.2746247172939029E-3</v>
      </c>
      <c r="W12" s="4">
        <v>0</v>
      </c>
      <c r="X12" s="4">
        <v>0</v>
      </c>
      <c r="Y12" s="4">
        <v>0</v>
      </c>
      <c r="Z12" s="41">
        <v>0</v>
      </c>
      <c r="AA12" s="26">
        <v>0</v>
      </c>
      <c r="AB12" s="26">
        <v>0.18403460999474935</v>
      </c>
      <c r="AC12" s="26">
        <v>0</v>
      </c>
      <c r="AD12" s="26">
        <v>0.80552333719553149</v>
      </c>
      <c r="AE12" s="27">
        <v>1.0442052809719122E-2</v>
      </c>
    </row>
  </sheetData>
  <mergeCells count="3">
    <mergeCell ref="C2:I2"/>
    <mergeCell ref="J2:Y2"/>
    <mergeCell ref="Z2:AE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Allianz FIO</vt:lpstr>
      <vt:lpstr>Allianz SFIO</vt:lpstr>
      <vt:lpstr>Allianz Plan Emerytalny SFIO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2021-07-15T10:23:47Z</dcterms:created>
  <dcterms:modified xsi:type="dcterms:W3CDTF">2021-07-26T15:10:32Z</dcterms:modified>
</cp:coreProperties>
</file>